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I4" i="1"/>
  <c r="H4" i="1"/>
  <c r="H9" i="1" s="1"/>
  <c r="G4" i="1"/>
  <c r="J9" i="1"/>
  <c r="I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<sst xmlns="http://schemas.openxmlformats.org/spreadsheetml/2006/main" count="35" uniqueCount="35">
  <si>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</si>
  <si>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</si>
  <si>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</si>
  <si>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</si>
  <si>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</si>
  <si>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</si>
  <si>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</si>
  <si>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</si>
  <si>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</si>
  <si>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</si>
  <si>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</si>
  <si>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</si>
  <si>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</si>
  <si>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</si>
  <si>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</si>
  <si>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</si>
  <si>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</si>
  <si>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</si>
  <si>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</si>
  <si>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</si>
  <si>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</si>
  <si>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</si>
  <si>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</si>
  <si>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</si>
  <si>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</si>
  <si>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</si>
  <si>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</si>
  <si>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чай с сахаром</t>
  </si>
  <si>
    <t>184</t>
  </si>
  <si>
    <t>487, 138</t>
  </si>
  <si>
    <t>птица отварная, пюре картофельное с маслом слив</t>
  </si>
  <si>
    <t>гор блюдо</t>
  </si>
  <si>
    <t>гор напиток</t>
  </si>
  <si>
    <t>хлеб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</si>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</sst>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7"/>
      <c r="D1" s="47"/>
      <c r="E1" t="s">
        <v>1</v>
      </c>
      <c r="F1" s="1"/>
      <c r="I1" t="s">
        <v>2</v>
      </c>
      <c r="J1" s="2">
        <v>44825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31</v>
      </c>
      <c r="C4" s="8" t="s">
        <v>29</v>
      </c>
      <c r="D4" s="8" t="s">
        <v>30</v>
      </c>
      <c r="E4" s="9">
        <v>270</v>
      </c>
      <c r="F4" s="8">
        <v>60</v>
      </c>
      <c r="G4" s="8">
        <f>71.93+186</f>
        <v>257.93</v>
      </c>
      <c r="H4" s="8">
        <f>6.01+4.1</f>
        <v>10.11</v>
      </c>
      <c r="I4" s="8">
        <f>5.13+6.6</f>
        <v>11.73</v>
      </c>
      <c r="J4" s="8">
        <f>0.52+26.9</f>
        <v>27.419999999999998</v>
      </c>
    </row>
    <row r="5" spans="1:10" x14ac:dyDescent="0.25">
      <c r="A5" s="10"/>
      <c r="B5" s="11" t="s">
        <v>32</v>
      </c>
      <c r="C5" s="46" t="s">
        <v>28</v>
      </c>
      <c r="D5" s="8" t="s">
        <v>27</v>
      </c>
      <c r="E5" s="9">
        <v>200</v>
      </c>
      <c r="F5" s="8">
        <v>5</v>
      </c>
      <c r="G5" s="8">
        <v>56.8</v>
      </c>
      <c r="H5" s="8">
        <v>0.06</v>
      </c>
      <c r="I5" s="8">
        <v>0</v>
      </c>
      <c r="J5" s="8">
        <v>14.98</v>
      </c>
    </row>
    <row r="6" spans="1:10" x14ac:dyDescent="0.25">
      <c r="A6" s="10"/>
      <c r="B6" s="11" t="s">
        <v>33</v>
      </c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</f>
        <v>520</v>
      </c>
      <c r="F9" s="17">
        <f t="shared" ref="F9:J9" si="0">F4+F5+F6+F7+F8</f>
        <v>69</v>
      </c>
      <c r="G9" s="17">
        <f t="shared" si="0"/>
        <v>444.73</v>
      </c>
      <c r="H9" s="17">
        <f t="shared" si="0"/>
        <v>14.17</v>
      </c>
      <c r="I9" s="17">
        <f t="shared" si="0"/>
        <v>11.780000000000001</v>
      </c>
      <c r="J9" s="17">
        <f t="shared" si="0"/>
        <v>69.900000000000006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2022-09-22T03:07:34Z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