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G9" i="1" s="1"/>
  <c r="I9" i="1"/>
  <c r="H9" i="1"/>
  <c r="F9" i="1"/>
  <c r="J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<sst xmlns="http://schemas.openxmlformats.org/spreadsheetml/2006/main" count="32" uniqueCount="32">
  <si>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</si>
  <si>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</si>
  <si>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</si>
  <si>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</si>
  <si>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</si>
  <si>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</si>
  <si>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</si>
  <si>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</si>
  <si>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</si>
  <si>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</si>
  <si>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</si>
  <si>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</si>
  <si>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</si>
  <si>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</si>
  <si>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</si>
  <si>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</si>
  <si>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</si>
  <si>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</si>
  <si>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</si>
  <si>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</si>
  <si>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</si>
  <si>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</si>
  <si>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</si>
  <si>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</si>
  <si>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</si>
  <si>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</si>
  <si>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</si>
  <si>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262, 146</t>
  </si>
  <si>
    <t>тефтели из говядины с рисом, бобовые отварные</t>
  </si>
  <si>
    <t>289</t>
  </si>
  <si>
    <t>какао с молоком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</si>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</sst>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44817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 t="s">
        <v>27</v>
      </c>
      <c r="D4" s="8" t="s">
        <v>28</v>
      </c>
      <c r="E4" s="9">
        <v>203</v>
      </c>
      <c r="F4" s="8">
        <v>55</v>
      </c>
      <c r="G4" s="8">
        <f>133.53+223</f>
        <v>356.53</v>
      </c>
      <c r="H4" s="8">
        <f>6.76+14.2</f>
        <v>20.96</v>
      </c>
      <c r="I4" s="8">
        <f>8.88+3.8</f>
        <v>12.68</v>
      </c>
      <c r="J4" s="8">
        <f>6.64+32.4</f>
        <v>39.04</v>
      </c>
    </row>
    <row r="5" spans="1:10" x14ac:dyDescent="0.25">
      <c r="A5" s="10"/>
      <c r="B5" s="11"/>
      <c r="C5" s="46" t="s">
        <v>29</v>
      </c>
      <c r="D5" s="8" t="s">
        <v>30</v>
      </c>
      <c r="E5" s="9">
        <v>200</v>
      </c>
      <c r="F5" s="8">
        <v>10</v>
      </c>
      <c r="G5" s="8">
        <v>111</v>
      </c>
      <c r="H5" s="8">
        <v>3.87</v>
      </c>
      <c r="I5" s="8">
        <v>3.8</v>
      </c>
      <c r="J5" s="8">
        <v>15.09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/>
      <c r="F9" s="17">
        <f t="shared" ref="F9:J9" si="0">F4+F5+F6+F7+F8</f>
        <v>69</v>
      </c>
      <c r="G9" s="17">
        <f t="shared" si="0"/>
        <v>597.53</v>
      </c>
      <c r="H9" s="17">
        <f t="shared" si="0"/>
        <v>28.830000000000002</v>
      </c>
      <c r="I9" s="17">
        <f t="shared" si="0"/>
        <v>16.53</v>
      </c>
      <c r="J9" s="17">
        <f t="shared" si="0"/>
        <v>81.63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2022-09-14T07:50:42Z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