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9" i="1" l="1"/>
  <c r="J4" i="1"/>
  <c r="J9" i="1" s="1"/>
  <c r="I4" i="1"/>
  <c r="I9" i="1" s="1"/>
  <c r="H4" i="1"/>
  <c r="H9" i="1" s="1"/>
  <c r="G4" i="1"/>
  <c r="G9" i="1" s="1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<sst xmlns="http://schemas.openxmlformats.org/spreadsheetml/2006/main" count="29" uniqueCount="29">
  <si>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</si>
  <si>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</si>
  <si>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</si>
  <si>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</si>
  <si>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</si>
  <si>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</si>
  <si>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</si>
  <si>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</si>
  <si>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</si>
  <si>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</si>
  <si>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</si>
  <si>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</si>
  <si>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</si>
  <si>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</si>
  <si>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птица отварная (голень), макаронные изделия отварные</t>
  </si>
  <si>
    <t>кофейный напиток на молоке</t>
  </si>
  <si>
    <t>хлеб пшеничный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</si>
  <si>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</si>
  <si>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</si>
  <si>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</si>
  <si>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</si>
  <si>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</si>
  <si>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</si>
  <si>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</si>
  <si>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</si>
  <si>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</si>
  <si>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</si>
  <si>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</si>
  <si>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СОШ с. 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</si>
</sst>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6"/>
      <c r="D1" s="46"/>
      <c r="E1" t="s">
        <v>1</v>
      </c>
      <c r="F1" s="1"/>
      <c r="I1" t="s">
        <v>2</v>
      </c>
      <c r="J1" s="2">
        <v>44687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/>
      <c r="C4" s="8">
        <v>487.21199999999999</v>
      </c>
      <c r="D4" s="8" t="s">
        <v>14</v>
      </c>
      <c r="E4" s="9">
        <v>210</v>
      </c>
      <c r="F4" s="8">
        <v>65</v>
      </c>
      <c r="G4" s="8">
        <f>71.93+210.05</f>
        <v>281.98</v>
      </c>
      <c r="H4" s="8">
        <f>6.01+5.82</f>
        <v>11.83</v>
      </c>
      <c r="I4" s="8">
        <f>5.13+4.31</f>
        <v>9.44</v>
      </c>
      <c r="J4" s="8">
        <f>0.52+37.08</f>
        <v>37.6</v>
      </c>
    </row>
    <row r="5" spans="1:10" x14ac:dyDescent="0.25">
      <c r="A5" s="10"/>
      <c r="B5" s="11"/>
      <c r="C5" s="8">
        <v>287</v>
      </c>
      <c r="D5" s="8" t="s">
        <v>15</v>
      </c>
      <c r="E5" s="9">
        <v>200</v>
      </c>
      <c r="F5" s="8">
        <v>10</v>
      </c>
      <c r="G5" s="8">
        <v>101</v>
      </c>
      <c r="H5" s="8">
        <v>3.4</v>
      </c>
      <c r="I5" s="8">
        <v>15.1</v>
      </c>
      <c r="J5" s="8">
        <v>3.3</v>
      </c>
    </row>
    <row r="6" spans="1:10" x14ac:dyDescent="0.25">
      <c r="A6" s="10"/>
      <c r="B6" s="11"/>
      <c r="C6" s="8"/>
      <c r="D6" s="8"/>
      <c r="E6" s="9"/>
      <c r="F6" s="8"/>
      <c r="G6" s="8"/>
      <c r="H6" s="8"/>
      <c r="I6" s="8"/>
      <c r="J6" s="8"/>
    </row>
    <row r="7" spans="1:10" x14ac:dyDescent="0.25">
      <c r="A7" s="10"/>
      <c r="B7" s="12"/>
      <c r="C7" s="13">
        <v>11</v>
      </c>
      <c r="D7" s="8" t="s">
        <v>16</v>
      </c>
      <c r="E7" s="9">
        <v>50</v>
      </c>
      <c r="F7" s="8">
        <v>4</v>
      </c>
      <c r="G7" s="8">
        <v>130</v>
      </c>
      <c r="H7" s="8">
        <v>4</v>
      </c>
      <c r="I7" s="8">
        <v>0.05</v>
      </c>
      <c r="J7" s="8">
        <v>27.5</v>
      </c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x14ac:dyDescent="0.25">
      <c r="A9" s="10"/>
      <c r="B9" s="15"/>
      <c r="C9" s="8"/>
      <c r="D9" s="16" t="s">
        <v>17</v>
      </c>
      <c r="E9" s="17"/>
      <c r="F9" s="17">
        <f>F4+F5+F6+F7+F8</f>
        <v>79</v>
      </c>
      <c r="G9" s="17">
        <f>G4+G5+G6+G7+G8</f>
        <v>512.98</v>
      </c>
      <c r="H9" s="17">
        <f>H4+H5+H6+H7+H8</f>
        <v>19.23</v>
      </c>
      <c r="I9" s="17">
        <f>I4+I5+I6+I7+I8</f>
        <v>24.59</v>
      </c>
      <c r="J9" s="17">
        <f>J4+J5+J6+J7+J8</f>
        <v>68.400000000000006</v>
      </c>
    </row>
    <row r="10" spans="1:10" x14ac:dyDescent="0.25">
      <c r="A10" s="18"/>
      <c r="B10" s="19" t="s">
        <v>18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6" t="s">
        <v>19</v>
      </c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10"/>
      <c r="B12" s="30"/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8"/>
      <c r="B13" s="35" t="s">
        <v>20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21</v>
      </c>
      <c r="B14" s="11" t="s">
        <v>22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23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24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25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26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27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revision>15</cp:revision>
  <cp:lastPrinted>2021-05-18T10:32:40Z</cp:lastPrinted>
  <dcterms:created xsi:type="dcterms:W3CDTF">2015-06-05T18:19:34Z</dcterms:created>
  <dcterms:modified xsi:type="dcterms:W3CDTF">2022-05-11T07:52:26Z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